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9040" windowHeight="16440" tabRatio="500"/>
  </bookViews>
  <sheets>
    <sheet name="40-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F25" i="1"/>
  <c r="F32" i="1"/>
  <c r="F30" i="1"/>
  <c r="F28" i="1"/>
  <c r="F29" i="1"/>
  <c r="F27" i="1"/>
  <c r="F8" i="1"/>
  <c r="F9" i="1"/>
  <c r="F10" i="1"/>
  <c r="F12" i="1"/>
  <c r="F14" i="1"/>
  <c r="F15" i="1"/>
  <c r="F17" i="1"/>
  <c r="F11" i="1"/>
  <c r="F16" i="1"/>
  <c r="F19" i="1"/>
  <c r="F20" i="1"/>
  <c r="F21" i="1"/>
  <c r="F22" i="1"/>
  <c r="F23" i="1"/>
</calcChain>
</file>

<file path=xl/sharedStrings.xml><?xml version="1.0" encoding="utf-8"?>
<sst xmlns="http://schemas.openxmlformats.org/spreadsheetml/2006/main" count="43" uniqueCount="24">
  <si>
    <t>№п/п</t>
  </si>
  <si>
    <t>Наименование работ</t>
  </si>
  <si>
    <t>Единица             измерения</t>
  </si>
  <si>
    <t>цена за ед.</t>
  </si>
  <si>
    <t>каличество</t>
  </si>
  <si>
    <t>сумма</t>
  </si>
  <si>
    <t>Ремонт сколов и трещин с расшивкой</t>
  </si>
  <si>
    <t>кв/м</t>
  </si>
  <si>
    <t>Покраска стен в 2 слоя с предварительной грунтовкой</t>
  </si>
  <si>
    <t>Покраска потолка в 2 слоя с предварительной грунтовкой</t>
  </si>
  <si>
    <t>покраска труб Ду 20мм. в два слоя с предварительной грунтовкой</t>
  </si>
  <si>
    <t>п/м</t>
  </si>
  <si>
    <t>Покраска металлического ствола мусоропровода Ду.500мм.  в 2 слоя с предварительной грунтовкой</t>
  </si>
  <si>
    <t>частичный ремонт полов ( плитка)</t>
  </si>
  <si>
    <t>лестничная площадка</t>
  </si>
  <si>
    <t>косметический ремонт МОП по адресу ул. Комунистическая 40/1 1-ый под.</t>
  </si>
  <si>
    <t>камера мусоропровода</t>
  </si>
  <si>
    <t>тамбур лестничной площадке</t>
  </si>
  <si>
    <t>кв. хол тех-этаж</t>
  </si>
  <si>
    <t>штукатурка откоса над окном</t>
  </si>
  <si>
    <t>шпатлепка откоса</t>
  </si>
  <si>
    <t>Покраска откоса в 2 слоя с предварительной грунтовкой</t>
  </si>
  <si>
    <t>нанесение информационных надписей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</si>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</sst>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">
    <cellStyle name="Гиперссылка" xfId="1" builtinId="8" hidden="1"/>
    <cellStyle name="Гиперссылка" xfId="3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"/>
  <sheetViews>
    <sheetView tabSelected="1" workbookViewId="0">
      <selection sqref="A1:G34"/>
    </sheetView>
  </sheetViews>
  <sheetFormatPr defaultColWidth="11" defaultRowHeight="15.75" x14ac:dyDescent="0.25"/>
  <cols>
    <col min="1" max="1" width="8" customWidth="1"/>
    <col min="2" max="2" width="54.375" customWidth="1"/>
    <col min="3" max="6" width="14.875" customWidth="1"/>
  </cols>
  <sheetData>
    <row r="3" spans="1:6" x14ac:dyDescent="0.25">
      <c r="A3" s="1"/>
      <c r="B3" s="1" t="s">
        <v>15</v>
      </c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6.5" thickBot="1" x14ac:dyDescent="0.3">
      <c r="A5" s="1"/>
      <c r="B5" s="1"/>
      <c r="C5" s="1"/>
      <c r="D5" s="1"/>
      <c r="E5" s="1"/>
      <c r="F5" s="1"/>
    </row>
    <row r="6" spans="1:6" ht="32.25" thickBot="1" x14ac:dyDescent="0.3">
      <c r="A6" s="2" t="s">
        <v>0</v>
      </c>
      <c r="B6" s="3" t="s">
        <v>1</v>
      </c>
      <c r="C6" s="3" t="s">
        <v>2</v>
      </c>
      <c r="D6" s="4" t="s">
        <v>3</v>
      </c>
      <c r="E6" s="4" t="s">
        <v>4</v>
      </c>
      <c r="F6" s="4" t="s">
        <v>5</v>
      </c>
    </row>
    <row r="7" spans="1:6" x14ac:dyDescent="0.25">
      <c r="A7" s="5"/>
      <c r="B7" s="6" t="s">
        <v>16</v>
      </c>
      <c r="C7" s="5"/>
      <c r="D7" s="7"/>
      <c r="E7" s="7"/>
      <c r="F7" s="7"/>
    </row>
    <row r="8" spans="1:6" x14ac:dyDescent="0.25">
      <c r="A8" s="5"/>
      <c r="B8" s="5" t="s">
        <v>6</v>
      </c>
      <c r="C8" s="5" t="s">
        <v>7</v>
      </c>
      <c r="D8" s="7">
        <v>490</v>
      </c>
      <c r="E8" s="7">
        <v>37</v>
      </c>
      <c r="F8" s="7">
        <f t="shared" ref="F8:F16" si="0">D8*E8</f>
        <v>18130</v>
      </c>
    </row>
    <row r="9" spans="1:6" x14ac:dyDescent="0.25">
      <c r="A9" s="5"/>
      <c r="B9" s="5" t="s">
        <v>8</v>
      </c>
      <c r="C9" s="5" t="s">
        <v>7</v>
      </c>
      <c r="D9" s="7">
        <v>195</v>
      </c>
      <c r="E9" s="7">
        <v>300</v>
      </c>
      <c r="F9" s="7">
        <f t="shared" si="0"/>
        <v>58500</v>
      </c>
    </row>
    <row r="10" spans="1:6" ht="31.5" x14ac:dyDescent="0.25">
      <c r="A10" s="5"/>
      <c r="B10" s="8" t="s">
        <v>12</v>
      </c>
      <c r="C10" s="9" t="s">
        <v>11</v>
      </c>
      <c r="D10" s="7">
        <v>225</v>
      </c>
      <c r="E10" s="7">
        <v>45.76</v>
      </c>
      <c r="F10" s="7">
        <f t="shared" si="0"/>
        <v>10296</v>
      </c>
    </row>
    <row r="11" spans="1:6" x14ac:dyDescent="0.25">
      <c r="A11" s="5"/>
      <c r="B11" s="8" t="s">
        <v>13</v>
      </c>
      <c r="C11" s="5" t="s">
        <v>7</v>
      </c>
      <c r="D11" s="7">
        <v>1570</v>
      </c>
      <c r="E11" s="7">
        <v>1.2</v>
      </c>
      <c r="F11" s="7">
        <f t="shared" si="0"/>
        <v>1884</v>
      </c>
    </row>
    <row r="12" spans="1:6" x14ac:dyDescent="0.25">
      <c r="A12" s="5"/>
      <c r="B12" s="8"/>
      <c r="C12" s="5"/>
      <c r="D12" s="7"/>
      <c r="E12" s="7"/>
      <c r="F12" s="7">
        <f>SUM(F8:F11)</f>
        <v>88810</v>
      </c>
    </row>
    <row r="13" spans="1:6" x14ac:dyDescent="0.25">
      <c r="A13" s="5"/>
      <c r="B13" s="6" t="s">
        <v>17</v>
      </c>
      <c r="C13" s="5"/>
      <c r="D13" s="7"/>
      <c r="E13" s="7"/>
      <c r="F13" s="7"/>
    </row>
    <row r="14" spans="1:6" x14ac:dyDescent="0.25">
      <c r="A14" s="5"/>
      <c r="B14" s="5" t="s">
        <v>6</v>
      </c>
      <c r="C14" s="5" t="s">
        <v>7</v>
      </c>
      <c r="D14" s="7">
        <v>490</v>
      </c>
      <c r="E14" s="7">
        <v>29</v>
      </c>
      <c r="F14" s="7">
        <f t="shared" si="0"/>
        <v>14210</v>
      </c>
    </row>
    <row r="15" spans="1:6" x14ac:dyDescent="0.25">
      <c r="A15" s="5"/>
      <c r="B15" s="5" t="s">
        <v>8</v>
      </c>
      <c r="C15" s="5" t="s">
        <v>7</v>
      </c>
      <c r="D15" s="7">
        <v>195</v>
      </c>
      <c r="E15" s="7">
        <v>232</v>
      </c>
      <c r="F15" s="7">
        <f t="shared" si="0"/>
        <v>45240</v>
      </c>
    </row>
    <row r="16" spans="1:6" x14ac:dyDescent="0.25">
      <c r="A16" s="5"/>
      <c r="B16" s="8" t="s">
        <v>13</v>
      </c>
      <c r="C16" s="5" t="s">
        <v>7</v>
      </c>
      <c r="D16" s="7">
        <v>1570</v>
      </c>
      <c r="E16" s="7"/>
      <c r="F16" s="7">
        <f t="shared" si="0"/>
        <v>0</v>
      </c>
    </row>
    <row r="17" spans="1:6" x14ac:dyDescent="0.25">
      <c r="A17" s="5"/>
      <c r="B17" s="8"/>
      <c r="C17" s="5"/>
      <c r="D17" s="7"/>
      <c r="E17" s="7"/>
      <c r="F17" s="7">
        <f>SUM(F14:F16)</f>
        <v>59450</v>
      </c>
    </row>
    <row r="18" spans="1:6" x14ac:dyDescent="0.25">
      <c r="A18" s="5"/>
      <c r="B18" s="6" t="s">
        <v>14</v>
      </c>
      <c r="C18" s="5"/>
      <c r="D18" s="7"/>
      <c r="E18" s="7"/>
      <c r="F18" s="7"/>
    </row>
    <row r="19" spans="1:6" x14ac:dyDescent="0.25">
      <c r="A19" s="5"/>
      <c r="B19" s="5" t="s">
        <v>6</v>
      </c>
      <c r="C19" s="5" t="s">
        <v>7</v>
      </c>
      <c r="D19" s="7">
        <v>490</v>
      </c>
      <c r="E19" s="7">
        <v>53</v>
      </c>
      <c r="F19" s="7">
        <f t="shared" ref="F19:F24" si="1">D19*E19</f>
        <v>25970</v>
      </c>
    </row>
    <row r="20" spans="1:6" x14ac:dyDescent="0.25">
      <c r="A20" s="5"/>
      <c r="B20" s="5" t="s">
        <v>8</v>
      </c>
      <c r="C20" s="5" t="s">
        <v>7</v>
      </c>
      <c r="D20" s="7">
        <v>195</v>
      </c>
      <c r="E20" s="7">
        <v>776.9</v>
      </c>
      <c r="F20" s="7">
        <f t="shared" si="1"/>
        <v>151495.5</v>
      </c>
    </row>
    <row r="21" spans="1:6" x14ac:dyDescent="0.25">
      <c r="A21" s="5"/>
      <c r="B21" s="5" t="s">
        <v>9</v>
      </c>
      <c r="C21" s="5" t="s">
        <v>7</v>
      </c>
      <c r="D21" s="7">
        <v>207</v>
      </c>
      <c r="E21" s="7">
        <v>217.6</v>
      </c>
      <c r="F21" s="7">
        <f t="shared" si="1"/>
        <v>45043.199999999997</v>
      </c>
    </row>
    <row r="22" spans="1:6" x14ac:dyDescent="0.25">
      <c r="A22" s="5"/>
      <c r="B22" s="5" t="s">
        <v>10</v>
      </c>
      <c r="C22" s="5" t="s">
        <v>11</v>
      </c>
      <c r="D22" s="7">
        <v>98</v>
      </c>
      <c r="E22" s="7">
        <v>112</v>
      </c>
      <c r="F22" s="7">
        <f t="shared" si="1"/>
        <v>10976</v>
      </c>
    </row>
    <row r="23" spans="1:6" x14ac:dyDescent="0.25">
      <c r="A23" s="5"/>
      <c r="B23" s="8" t="s">
        <v>13</v>
      </c>
      <c r="C23" s="5" t="s">
        <v>7</v>
      </c>
      <c r="D23" s="7">
        <v>1570</v>
      </c>
      <c r="E23" s="7"/>
      <c r="F23" s="7">
        <f t="shared" si="1"/>
        <v>0</v>
      </c>
    </row>
    <row r="24" spans="1:6" x14ac:dyDescent="0.25">
      <c r="A24" s="5"/>
      <c r="B24" s="8" t="s">
        <v>22</v>
      </c>
      <c r="C24" s="5" t="s">
        <v>23</v>
      </c>
      <c r="D24" s="7">
        <v>110</v>
      </c>
      <c r="E24" s="7">
        <v>15</v>
      </c>
      <c r="F24" s="7">
        <f t="shared" si="1"/>
        <v>1650</v>
      </c>
    </row>
    <row r="25" spans="1:6" x14ac:dyDescent="0.25">
      <c r="A25" s="5"/>
      <c r="B25" s="8"/>
      <c r="C25" s="5"/>
      <c r="D25" s="7"/>
      <c r="E25" s="7"/>
      <c r="F25" s="7">
        <f>SUM(F19:F24)</f>
        <v>235134.7</v>
      </c>
    </row>
    <row r="26" spans="1:6" x14ac:dyDescent="0.25">
      <c r="A26" s="5"/>
      <c r="B26" s="6" t="s">
        <v>18</v>
      </c>
      <c r="C26" s="5"/>
      <c r="D26" s="7"/>
      <c r="E26" s="7"/>
      <c r="F26" s="7"/>
    </row>
    <row r="27" spans="1:6" x14ac:dyDescent="0.25">
      <c r="A27" s="5"/>
      <c r="B27" s="8" t="s">
        <v>19</v>
      </c>
      <c r="C27" s="5" t="s">
        <v>7</v>
      </c>
      <c r="D27" s="7">
        <v>650</v>
      </c>
      <c r="E27" s="7">
        <v>0.2</v>
      </c>
      <c r="F27" s="7">
        <f>D27*E27</f>
        <v>130</v>
      </c>
    </row>
    <row r="28" spans="1:6" x14ac:dyDescent="0.25">
      <c r="A28" s="5"/>
      <c r="B28" s="8" t="s">
        <v>20</v>
      </c>
      <c r="C28" s="5" t="s">
        <v>7</v>
      </c>
      <c r="D28" s="7">
        <v>270</v>
      </c>
      <c r="E28" s="7">
        <v>0.2</v>
      </c>
      <c r="F28" s="7">
        <f t="shared" ref="F28:F29" si="2">D28*E28</f>
        <v>54</v>
      </c>
    </row>
    <row r="29" spans="1:6" x14ac:dyDescent="0.25">
      <c r="A29" s="5"/>
      <c r="B29" s="10" t="s">
        <v>21</v>
      </c>
      <c r="C29" s="5" t="s">
        <v>7</v>
      </c>
      <c r="D29" s="7">
        <v>195</v>
      </c>
      <c r="E29" s="7">
        <v>0.2</v>
      </c>
      <c r="F29" s="7">
        <f t="shared" si="2"/>
        <v>39</v>
      </c>
    </row>
    <row r="30" spans="1:6" x14ac:dyDescent="0.25">
      <c r="A30" s="5"/>
      <c r="B30" s="10"/>
      <c r="C30" s="5"/>
      <c r="D30" s="7"/>
      <c r="E30" s="7"/>
      <c r="F30" s="7">
        <f>SUM(F27:F29)</f>
        <v>223</v>
      </c>
    </row>
    <row r="31" spans="1:6" x14ac:dyDescent="0.25">
      <c r="A31" s="5"/>
      <c r="B31" s="10"/>
      <c r="C31" s="5"/>
      <c r="D31" s="7"/>
      <c r="E31" s="7"/>
      <c r="F31" s="7"/>
    </row>
    <row r="32" spans="1:6" x14ac:dyDescent="0.25">
      <c r="A32" s="5"/>
      <c r="B32" s="8"/>
      <c r="C32" s="5"/>
      <c r="D32" s="7"/>
      <c r="E32" s="7"/>
      <c r="F32" s="7">
        <f>SUM(F12+F17+F25+F30)</f>
        <v>383617.7</v>
      </c>
    </row>
    <row r="33" spans="1:6" x14ac:dyDescent="0.25">
      <c r="A33" s="5"/>
      <c r="B33" s="8"/>
      <c r="C33" s="5"/>
      <c r="D33" s="7"/>
      <c r="E33" s="7"/>
      <c r="F33" s="7"/>
    </row>
    <row r="34" spans="1:6" x14ac:dyDescent="0.25">
      <c r="A34" s="5"/>
      <c r="B34" s="8"/>
      <c r="C34" s="5"/>
      <c r="D34" s="7"/>
      <c r="E34" s="7"/>
      <c r="F34" s="7"/>
    </row>
  </sheetData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40-1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d.klochkov</cp:lastModifiedBy>
  <cp:lastPrinted>2019-08-02T06:46:00Z</cp:lastPrinted>
  <dcterms:created xsi:type="dcterms:W3CDTF">2019-02-04T06:41:05Z</dcterms:created>
  <dcterms:modified xsi:type="dcterms:W3CDTF">2019-08-02T06:46:26Z</dcterms:modified>
</cp:coreProperties>
</file>